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Oct Dic 2023\"/>
    </mc:Choice>
  </mc:AlternateContent>
  <xr:revisionPtr revIDLastSave="0" documentId="13_ncr:1_{B4110A83-8E35-438A-9727-506676075253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<sst xmlns="http://schemas.openxmlformats.org/spreadsheetml/2006/main" count="128" uniqueCount="125">
  <si>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</si>
  <si>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</si>
  <si>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</si>
  <si>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</si>
  <si>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</si>
  <si>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</si>
  <si>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</si>
  <si>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</si>
  <si>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</si>
  <si>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</si>
  <si>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</si>
  <si>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</si>
  <si>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</si>
  <si>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</si>
  <si>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</si>
  <si>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</si>
  <si>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</si>
  <si>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</si>
  <si>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</si>
  <si>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</si>
  <si>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</si>
  <si>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</si>
  <si>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</si>
  <si>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</si>
  <si>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</si>
  <si>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</si>
  <si>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</si>
  <si>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</si>
  <si>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</si>
  <si>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</si>
  <si>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</si>
  <si>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</si>
  <si>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</si>
  <si>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</si>
  <si>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</si>
  <si>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</si>
  <si>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</si>
  <si>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</si>
  <si>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</si>
  <si>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</si>
  <si>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</si>
  <si>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</si>
  <si>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</si>
  <si>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</si>
  <si>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</si>
  <si>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</si>
  <si>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</si>
  <si>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</si>
  <si>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</si>
  <si>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</si>
  <si>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</si>
  <si>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</si>
  <si>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</si>
  <si>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</si>
  <si>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</si>
  <si>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</si>
  <si>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</si>
  <si>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</si>
  <si>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</si>
  <si>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</si>
  <si>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</si>
  <si>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</si>
  <si>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</si>
  <si>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</si>
  <si>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</si>
  <si>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</si>
  <si>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</si>
  <si>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</si>
  <si>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</si>
  <si>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</si>
  <si>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</si>
  <si>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</si>
  <si>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</si>
  <si>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</si>
  <si>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</si>
  <si>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</si>
  <si>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</si>
  <si>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</si>
  <si>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</si>
  <si>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</si>
  <si>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</si>
  <si>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</si>
  <si>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</si>
  <si>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</si>
  <si>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</si>
  <si>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</si>
  <si>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</si>
  <si>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</si>
  <si>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</si>
  <si>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</si>
  <si>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</si>
  <si>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</si>
  <si>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</si>
  <si>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</si>
  <si>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</si>
  <si>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</si>
  <si>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</si>
  <si>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</si>
  <si>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</si>
  <si>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</si>
  <si>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</si>
  <si>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</si>
  <si>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</si>
  <si>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</si>
  <si>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</si>
  <si>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</si>
  <si>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</si>
  <si>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</si>
  <si>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</si>
  <si>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</si>
  <si>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</si>
  <si>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</si>
  <si>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</si>
  <si>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</si>
  <si>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</si>
  <si>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</si>
  <si>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</si>
  <si>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</si>
  <si>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</si>
  <si>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</si>
  <si>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</si>
  <si>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PROMOTORA PARA EL DESARROLLO ECONÓMICO DE CHIHUAHUA</t>
  </si>
  <si>
    <t>2023 (d)</t>
  </si>
  <si>
    <t>31 de diciembre de 2022 (e)</t>
  </si>
  <si>
    <t>Al 31 de diciembre de 2023 y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</si>
</sst>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B4" sqref="B4:G4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0" t="s">
        <v>122</v>
      </c>
      <c r="D6" s="30" t="s">
        <v>123</v>
      </c>
      <c r="E6" s="3" t="s">
        <v>3</v>
      </c>
      <c r="F6" s="30" t="s">
        <v>122</v>
      </c>
      <c r="G6" s="30" t="s">
        <v>123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226298028.53</v>
      </c>
      <c r="D9" s="19">
        <f>SUM(D10:D16)</f>
        <v>231278411.86000001</v>
      </c>
      <c r="E9" s="11" t="s">
        <v>9</v>
      </c>
      <c r="F9" s="19">
        <f>SUM(F10:F18)</f>
        <v>6771553.9900000002</v>
      </c>
      <c r="G9" s="19">
        <f>SUM(G10:G18)</f>
        <v>2175491.5699999998</v>
      </c>
    </row>
    <row r="10" spans="2:8" x14ac:dyDescent="0.25">
      <c r="B10" s="12" t="s">
        <v>10</v>
      </c>
      <c r="C10" s="25">
        <v>20000</v>
      </c>
      <c r="D10" s="25">
        <v>11000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16070448.58</v>
      </c>
      <c r="D11" s="25">
        <v>12267428.869999999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210207579.94999999</v>
      </c>
      <c r="D13" s="25">
        <v>218999982.99000001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1414578.35</v>
      </c>
      <c r="G16" s="25">
        <v>1620254.14</v>
      </c>
    </row>
    <row r="17" spans="2:7" ht="24" x14ac:dyDescent="0.25">
      <c r="B17" s="10" t="s">
        <v>24</v>
      </c>
      <c r="C17" s="19">
        <f>SUM(C18:C24)</f>
        <v>11090630.92</v>
      </c>
      <c r="D17" s="19">
        <f>SUM(D18:D24)</f>
        <v>9475510.2699999996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5356975.6399999997</v>
      </c>
      <c r="G18" s="25">
        <v>555237.43000000005</v>
      </c>
    </row>
    <row r="19" spans="2:7" x14ac:dyDescent="0.25">
      <c r="B19" s="12" t="s">
        <v>28</v>
      </c>
      <c r="C19" s="25">
        <v>8182520.4800000004</v>
      </c>
      <c r="D19" s="25">
        <v>8388558.9500000002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30869.39</v>
      </c>
      <c r="D20" s="25">
        <v>1015298.07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2852389.85</v>
      </c>
      <c r="D21" s="25">
        <v>66574.42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24851.200000000001</v>
      </c>
      <c r="D22" s="25">
        <v>5078.83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19727878.079999998</v>
      </c>
      <c r="D25" s="19">
        <f>SUM(D26:D30)</f>
        <v>301537.8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49885.05</v>
      </c>
      <c r="D26" s="25">
        <v>10685.05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15445.05</v>
      </c>
      <c r="G27" s="19">
        <f>SUM(G28:G30)</f>
        <v>4337.18</v>
      </c>
    </row>
    <row r="28" spans="2:7" ht="24" x14ac:dyDescent="0.25">
      <c r="B28" s="12" t="s">
        <v>46</v>
      </c>
      <c r="C28" s="25">
        <v>382966.08</v>
      </c>
      <c r="D28" s="25">
        <v>290852.75</v>
      </c>
      <c r="E28" s="13" t="s">
        <v>47</v>
      </c>
      <c r="F28" s="25">
        <v>15445.05</v>
      </c>
      <c r="G28" s="25">
        <v>4337.18</v>
      </c>
    </row>
    <row r="29" spans="2:7" ht="25.35" customHeight="1" x14ac:dyDescent="0.25">
      <c r="B29" s="12" t="s">
        <v>48</v>
      </c>
      <c r="C29" s="25">
        <v>19295026.949999999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917695.3</v>
      </c>
      <c r="D41" s="19">
        <f>SUM(D42:D45)</f>
        <v>910381.5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917695.3</v>
      </c>
      <c r="D42" s="25">
        <v>910381.5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258034232.82999998</v>
      </c>
      <c r="D47" s="19">
        <f>SUM(D41,D38,D37,D31,D25,D17,D9)</f>
        <v>241965841.43000001</v>
      </c>
      <c r="E47" s="6" t="s">
        <v>83</v>
      </c>
      <c r="F47" s="19">
        <f>SUM(F42,F38,F31,F27,F26,F23,F19,F9)</f>
        <v>6786999.04</v>
      </c>
      <c r="G47" s="19">
        <f>SUM(G42,G38,G31,G27,G26,G23,G19,G9)</f>
        <v>2179828.75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1758830</v>
      </c>
      <c r="D50" s="25">
        <v>1758830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1087393758.97</v>
      </c>
      <c r="D52" s="25">
        <v>1021866471.54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24320435.219999999</v>
      </c>
      <c r="D53" s="25">
        <v>15238549.539999999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9269860.3499999996</v>
      </c>
      <c r="D54" s="25">
        <v>9131355.4499999993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-57404552.850000001</v>
      </c>
      <c r="D55" s="25">
        <v>-49289809.799999997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6786999.04</v>
      </c>
      <c r="G59" s="19">
        <f>SUM(G47,G57)</f>
        <v>2179828.75</v>
      </c>
    </row>
    <row r="60" spans="2:7" ht="24" x14ac:dyDescent="0.25">
      <c r="B60" s="4" t="s">
        <v>103</v>
      </c>
      <c r="C60" s="19">
        <f>SUM(C50:C58)</f>
        <v>1065338331.6899999</v>
      </c>
      <c r="D60" s="19">
        <f>SUM(D50:D58)</f>
        <v>998705396.73000002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1323372564.52</v>
      </c>
      <c r="D62" s="19">
        <f>SUM(D47,D60)</f>
        <v>1240671238.1600001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278482908.89999998</v>
      </c>
      <c r="G63" s="19">
        <f>SUM(G64:G66)</f>
        <v>278482908.89999998</v>
      </c>
    </row>
    <row r="64" spans="2:7" x14ac:dyDescent="0.25">
      <c r="B64" s="14"/>
      <c r="C64" s="22"/>
      <c r="D64" s="22"/>
      <c r="E64" s="11" t="s">
        <v>107</v>
      </c>
      <c r="F64" s="25">
        <v>10952891.960000001</v>
      </c>
      <c r="G64" s="25">
        <v>10952891.960000001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267530016.94</v>
      </c>
      <c r="G66" s="25">
        <v>267530016.94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1017526430.0700001</v>
      </c>
      <c r="G68" s="19">
        <f>SUM(G69:G73)</f>
        <v>939432274</v>
      </c>
    </row>
    <row r="69" spans="2:7" x14ac:dyDescent="0.25">
      <c r="B69" s="14"/>
      <c r="C69" s="22"/>
      <c r="D69" s="22"/>
      <c r="E69" s="11" t="s">
        <v>111</v>
      </c>
      <c r="F69" s="25">
        <v>78380260.709999993</v>
      </c>
      <c r="G69" s="25">
        <v>36210503.509999998</v>
      </c>
    </row>
    <row r="70" spans="2:7" x14ac:dyDescent="0.25">
      <c r="B70" s="14"/>
      <c r="C70" s="22"/>
      <c r="D70" s="22"/>
      <c r="E70" s="11" t="s">
        <v>112</v>
      </c>
      <c r="F70" s="25">
        <v>939146169.36000001</v>
      </c>
      <c r="G70" s="25">
        <v>903221770.49000001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20576226.51000002</v>
      </c>
      <c r="G75" s="19">
        <f>SUM(G76:G77)</f>
        <v>20576226.51000002</v>
      </c>
    </row>
    <row r="76" spans="2:7" x14ac:dyDescent="0.25">
      <c r="B76" s="14"/>
      <c r="C76" s="22"/>
      <c r="D76" s="22"/>
      <c r="E76" s="11" t="s">
        <v>117</v>
      </c>
      <c r="F76" s="25">
        <v>-167471499.56999999</v>
      </c>
      <c r="G76" s="25">
        <v>-167471499.56999999</v>
      </c>
    </row>
    <row r="77" spans="2:7" x14ac:dyDescent="0.25">
      <c r="B77" s="14"/>
      <c r="C77" s="22"/>
      <c r="D77" s="22"/>
      <c r="E77" s="11" t="s">
        <v>118</v>
      </c>
      <c r="F77" s="25">
        <v>188047726.08000001</v>
      </c>
      <c r="G77" s="25">
        <v>188047726.08000001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1316585565.48</v>
      </c>
      <c r="G79" s="19">
        <f>SUM(G63,G68,G75)</f>
        <v>1238491409.4100001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1323372564.52</v>
      </c>
      <c r="G81" s="19">
        <f>SUM(G59,G79)</f>
        <v>1240671238.1600001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2020-01-08T19:54:23Z</dcterms:created>
  <dcterms:modified xsi:type="dcterms:W3CDTF">2024-01-17T18:57:42Z</dcterms:modified>
</cp:coreProperties>
</file>